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报财务" sheetId="4" r:id="rId1"/>
    <sheet name="公示 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I12" i="4"/>
  <c r="I9" i="4"/>
  <c r="I8" i="4"/>
  <c r="I7" i="4"/>
  <c r="I6" i="4"/>
  <c r="I5" i="4"/>
  <c r="I4" i="4"/>
  <c r="I3" i="4"/>
  <c r="I16" i="4"/>
  <c r="I15" i="4"/>
  <c r="I14" i="4"/>
  <c r="I11" i="4"/>
  <c r="I10" i="4"/>
  <c r="H17" i="4"/>
  <c r="G17" i="4"/>
  <c r="F17" i="4"/>
  <c r="E17" i="4"/>
  <c r="D17" i="4"/>
  <c r="C17" i="4"/>
  <c r="I17" i="4" l="1"/>
  <c r="G28" i="2"/>
  <c r="F28" i="2"/>
  <c r="E28" i="2"/>
  <c r="D28" i="2"/>
  <c r="C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<sst xmlns="http://schemas.openxmlformats.org/spreadsheetml/2006/main" count="59" uniqueCount="45">
  <si>
    <t>序号</t>
  </si>
  <si>
    <t>单位名称</t>
  </si>
  <si>
    <t>补贴人数（人）</t>
  </si>
  <si>
    <t>见习补贴 金额(元)</t>
  </si>
  <si>
    <t>剩余期限人数（人）</t>
  </si>
  <si>
    <t>剩余期限补贴（元）</t>
  </si>
  <si>
    <t>合计（元）</t>
  </si>
  <si>
    <t>天津鼎盛亿嘉房地产信息咨询有限公司</t>
  </si>
  <si>
    <t>天津市河北区红星乐其幼儿园</t>
  </si>
  <si>
    <t>天津河北博粹中医医院</t>
  </si>
  <si>
    <t>天津市第一医院</t>
  </si>
  <si>
    <t>天津市河北区聚名培训学校</t>
  </si>
  <si>
    <t>天津市河北区康来门诊部</t>
  </si>
  <si>
    <t>天津冠成培训学校有限公司</t>
  </si>
  <si>
    <t>天津鹏天置业有限公司悦榕庄酒店</t>
  </si>
  <si>
    <t>天津深城建筑检测有限公司</t>
  </si>
  <si>
    <t>中明致远（天津）工程管理有限公司</t>
  </si>
  <si>
    <t>华星（天津）工程技术有限公司</t>
  </si>
  <si>
    <t>天津公瑾财务咨询有限公司</t>
  </si>
  <si>
    <t>天津津旅海河游船股份有限公司</t>
  </si>
  <si>
    <t>天津市联大宏科医疗技术服务有限公司</t>
  </si>
  <si>
    <t>合   计</t>
  </si>
  <si>
    <t>2024年5月河北区就业见习补贴汇总表</t>
  </si>
  <si>
    <t>申请人数（人）</t>
  </si>
  <si>
    <t>剩余期限  人数（人）</t>
  </si>
  <si>
    <t>剩余期限 金额（元）</t>
  </si>
  <si>
    <t>天津星嘉教育培训学校有限公司</t>
  </si>
  <si>
    <t>天津通信广播集团有限公司</t>
  </si>
  <si>
    <t>天津市天锻压力机有限公司</t>
  </si>
  <si>
    <t>天津市现代投资有限公司海河假日酒店</t>
  </si>
  <si>
    <t>天津铁道职业技术学院</t>
  </si>
  <si>
    <t>天津斯时尚服装设计有限公司</t>
  </si>
  <si>
    <t>津才烧角人力资源集团股份有限公司</t>
  </si>
  <si>
    <t>天津市灏通会计师事务所有限公司</t>
  </si>
  <si>
    <t>天津盛弘科技发展股份有限公司</t>
  </si>
  <si>
    <t>天津天士力大药房连锁有限公司</t>
  </si>
  <si>
    <t>天津通广集团专用设备有限公司</t>
  </si>
  <si>
    <t>天津铭浩格商贸有限公司</t>
  </si>
  <si>
    <t>天津佰邦科技有限公司</t>
  </si>
  <si>
    <t>天津德信行大药房有限公司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</si>
  <si>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计</t>
    </r>
  </si>
  <si>
    <t>2025年9月河北区就业见习补贴汇总表</t>
    <phoneticPr fontId="7" type="noConversion"/>
  </si>
  <si>
    <t>留用奖励人数（人）</t>
    <phoneticPr fontId="7" type="noConversion"/>
  </si>
  <si>
    <t>留用奖励金额（元）</t>
    <phoneticPr fontId="7" type="noConversion"/>
  </si>
  <si>
    <t>见习补贴 金额(元)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</si>
</sst>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8" sqref="M8"/>
    </sheetView>
  </sheetViews>
  <sheetFormatPr defaultColWidth="9" defaultRowHeight="13.5" x14ac:dyDescent="0.15"/>
  <cols>
    <col min="1" max="1" width="3.75" style="13" customWidth="1"/>
    <col min="2" max="2" width="32.375" style="13" customWidth="1"/>
    <col min="3" max="3" width="10.75" style="13" customWidth="1"/>
    <col min="4" max="4" width="11" style="13" customWidth="1"/>
    <col min="5" max="5" width="12.375" style="13" customWidth="1"/>
    <col min="6" max="6" width="10" style="13" customWidth="1"/>
    <col min="7" max="7" width="8.125" style="13" customWidth="1"/>
    <col min="8" max="8" width="9.25" style="13" customWidth="1"/>
    <col min="9" max="9" width="9.875" style="13" customWidth="1"/>
    <col min="10" max="10" width="33.625" style="13" customWidth="1"/>
    <col min="11" max="11" width="16" style="13" customWidth="1"/>
    <col min="12" max="16384" width="9" style="13"/>
  </cols>
  <sheetData>
    <row r="1" spans="1:10" ht="36" customHeight="1" x14ac:dyDescent="0.15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0"/>
    </row>
    <row r="2" spans="1:10" s="10" customFormat="1" ht="52.5" customHeight="1" x14ac:dyDescent="0.15">
      <c r="A2" s="14" t="s">
        <v>0</v>
      </c>
      <c r="B2" s="14" t="s">
        <v>1</v>
      </c>
      <c r="C2" s="14" t="s">
        <v>2</v>
      </c>
      <c r="D2" s="14" t="s">
        <v>44</v>
      </c>
      <c r="E2" s="14" t="s">
        <v>42</v>
      </c>
      <c r="F2" s="14" t="s">
        <v>43</v>
      </c>
      <c r="G2" s="14" t="s">
        <v>4</v>
      </c>
      <c r="H2" s="14" t="s">
        <v>5</v>
      </c>
      <c r="I2" s="14" t="s">
        <v>6</v>
      </c>
      <c r="J2" s="21"/>
    </row>
    <row r="3" spans="1:10" s="11" customFormat="1" ht="21.95" customHeight="1" x14ac:dyDescent="0.15">
      <c r="A3" s="15">
        <v>1</v>
      </c>
      <c r="B3" s="16" t="s">
        <v>7</v>
      </c>
      <c r="C3" s="16">
        <v>1</v>
      </c>
      <c r="D3" s="16">
        <v>2210</v>
      </c>
      <c r="E3" s="16"/>
      <c r="F3" s="16"/>
      <c r="G3" s="16"/>
      <c r="H3" s="16"/>
      <c r="I3" s="16">
        <f t="shared" ref="I3:I9" si="0">D3</f>
        <v>2210</v>
      </c>
    </row>
    <row r="4" spans="1:10" s="11" customFormat="1" ht="21.95" customHeight="1" x14ac:dyDescent="0.15">
      <c r="A4" s="15">
        <v>2</v>
      </c>
      <c r="B4" s="16" t="s">
        <v>8</v>
      </c>
      <c r="C4" s="16">
        <v>4</v>
      </c>
      <c r="D4" s="16">
        <v>8840</v>
      </c>
      <c r="E4" s="16"/>
      <c r="F4" s="16"/>
      <c r="G4" s="16"/>
      <c r="H4" s="16"/>
      <c r="I4" s="16">
        <f t="shared" si="0"/>
        <v>8840</v>
      </c>
    </row>
    <row r="5" spans="1:10" s="10" customFormat="1" ht="21.95" customHeight="1" x14ac:dyDescent="0.15">
      <c r="A5" s="15">
        <v>3</v>
      </c>
      <c r="B5" s="16" t="s">
        <v>9</v>
      </c>
      <c r="C5" s="16">
        <v>2</v>
      </c>
      <c r="D5" s="16">
        <v>4420</v>
      </c>
      <c r="E5" s="17"/>
      <c r="F5" s="17"/>
      <c r="G5" s="17"/>
      <c r="H5" s="17"/>
      <c r="I5" s="16">
        <f t="shared" si="0"/>
        <v>4420</v>
      </c>
    </row>
    <row r="6" spans="1:10" s="11" customFormat="1" ht="21.95" customHeight="1" x14ac:dyDescent="0.15">
      <c r="A6" s="15">
        <v>4</v>
      </c>
      <c r="B6" s="16" t="s">
        <v>10</v>
      </c>
      <c r="C6" s="16">
        <v>12</v>
      </c>
      <c r="D6" s="16">
        <v>26520</v>
      </c>
      <c r="E6" s="16"/>
      <c r="F6" s="16"/>
      <c r="G6" s="16"/>
      <c r="H6" s="16"/>
      <c r="I6" s="16">
        <f t="shared" si="0"/>
        <v>26520</v>
      </c>
    </row>
    <row r="7" spans="1:10" s="11" customFormat="1" ht="21.95" customHeight="1" x14ac:dyDescent="0.15">
      <c r="A7" s="15">
        <v>5</v>
      </c>
      <c r="B7" s="16" t="s">
        <v>11</v>
      </c>
      <c r="C7" s="16">
        <v>2</v>
      </c>
      <c r="D7" s="16">
        <v>4420</v>
      </c>
      <c r="E7" s="16"/>
      <c r="F7" s="16"/>
      <c r="G7" s="16"/>
      <c r="H7" s="16"/>
      <c r="I7" s="16">
        <f t="shared" si="0"/>
        <v>4420</v>
      </c>
    </row>
    <row r="8" spans="1:10" s="11" customFormat="1" ht="21.95" customHeight="1" x14ac:dyDescent="0.15">
      <c r="A8" s="15">
        <v>6</v>
      </c>
      <c r="B8" s="16" t="s">
        <v>12</v>
      </c>
      <c r="C8" s="16">
        <v>2</v>
      </c>
      <c r="D8" s="16">
        <v>4420</v>
      </c>
      <c r="E8" s="16"/>
      <c r="F8" s="16"/>
      <c r="G8" s="16"/>
      <c r="H8" s="16"/>
      <c r="I8" s="16">
        <f t="shared" si="0"/>
        <v>4420</v>
      </c>
    </row>
    <row r="9" spans="1:10" s="11" customFormat="1" ht="21.95" customHeight="1" x14ac:dyDescent="0.15">
      <c r="A9" s="15">
        <v>7</v>
      </c>
      <c r="B9" s="16" t="s">
        <v>13</v>
      </c>
      <c r="C9" s="16">
        <v>2</v>
      </c>
      <c r="D9" s="16">
        <v>4420</v>
      </c>
      <c r="E9" s="16"/>
      <c r="F9" s="16"/>
      <c r="G9" s="16"/>
      <c r="H9" s="16"/>
      <c r="I9" s="16">
        <f t="shared" si="0"/>
        <v>4420</v>
      </c>
    </row>
    <row r="10" spans="1:10" s="11" customFormat="1" ht="21.95" customHeight="1" x14ac:dyDescent="0.15">
      <c r="A10" s="15">
        <v>8</v>
      </c>
      <c r="B10" s="16" t="s">
        <v>14</v>
      </c>
      <c r="C10" s="16">
        <v>2</v>
      </c>
      <c r="D10" s="16">
        <v>4420</v>
      </c>
      <c r="E10" s="16">
        <v>1</v>
      </c>
      <c r="F10" s="16">
        <v>3000</v>
      </c>
      <c r="G10" s="16">
        <v>2</v>
      </c>
      <c r="H10" s="16">
        <v>4000</v>
      </c>
      <c r="I10" s="16">
        <f>D10+F10+H10</f>
        <v>11420</v>
      </c>
    </row>
    <row r="11" spans="1:10" s="11" customFormat="1" ht="21.95" customHeight="1" x14ac:dyDescent="0.15">
      <c r="A11" s="15">
        <v>9</v>
      </c>
      <c r="B11" s="16" t="s">
        <v>15</v>
      </c>
      <c r="C11" s="16">
        <v>1</v>
      </c>
      <c r="D11" s="16">
        <v>2210</v>
      </c>
      <c r="E11" s="16">
        <v>2</v>
      </c>
      <c r="F11" s="16">
        <v>6000</v>
      </c>
      <c r="G11" s="16">
        <v>2</v>
      </c>
      <c r="H11" s="16">
        <v>4000</v>
      </c>
      <c r="I11" s="16">
        <f>D11+F11+H11</f>
        <v>12210</v>
      </c>
    </row>
    <row r="12" spans="1:10" s="11" customFormat="1" ht="21.95" customHeight="1" x14ac:dyDescent="0.15">
      <c r="A12" s="15">
        <v>10</v>
      </c>
      <c r="B12" s="16" t="s">
        <v>16</v>
      </c>
      <c r="C12" s="16"/>
      <c r="D12" s="16"/>
      <c r="E12" s="17"/>
      <c r="F12" s="17"/>
      <c r="G12" s="17">
        <v>3</v>
      </c>
      <c r="H12" s="17">
        <v>6000</v>
      </c>
      <c r="I12" s="16">
        <f>H12</f>
        <v>6000</v>
      </c>
    </row>
    <row r="13" spans="1:10" s="11" customFormat="1" ht="21.95" customHeight="1" x14ac:dyDescent="0.15">
      <c r="A13" s="15">
        <v>11</v>
      </c>
      <c r="B13" s="16" t="s">
        <v>17</v>
      </c>
      <c r="C13" s="16"/>
      <c r="D13" s="16"/>
      <c r="E13" s="17"/>
      <c r="F13" s="17"/>
      <c r="G13" s="17">
        <v>1</v>
      </c>
      <c r="H13" s="17">
        <v>2000</v>
      </c>
      <c r="I13" s="16">
        <f>H13</f>
        <v>2000</v>
      </c>
    </row>
    <row r="14" spans="1:10" s="11" customFormat="1" ht="21.95" customHeight="1" x14ac:dyDescent="0.15">
      <c r="A14" s="15">
        <v>12</v>
      </c>
      <c r="B14" s="16" t="s">
        <v>18</v>
      </c>
      <c r="C14" s="16"/>
      <c r="D14" s="16"/>
      <c r="E14" s="16">
        <v>2</v>
      </c>
      <c r="F14" s="16">
        <v>6000</v>
      </c>
      <c r="G14" s="16">
        <v>2</v>
      </c>
      <c r="H14" s="16">
        <v>4000</v>
      </c>
      <c r="I14" s="16">
        <f>F14+H14</f>
        <v>10000</v>
      </c>
    </row>
    <row r="15" spans="1:10" s="11" customFormat="1" ht="21.95" customHeight="1" x14ac:dyDescent="0.15">
      <c r="A15" s="15">
        <v>13</v>
      </c>
      <c r="B15" s="16" t="s">
        <v>19</v>
      </c>
      <c r="C15" s="16"/>
      <c r="D15" s="16"/>
      <c r="E15" s="17">
        <v>10</v>
      </c>
      <c r="F15" s="17">
        <v>30000</v>
      </c>
      <c r="G15" s="17">
        <v>11</v>
      </c>
      <c r="H15" s="17">
        <v>22000</v>
      </c>
      <c r="I15" s="16">
        <f>F15+H15</f>
        <v>52000</v>
      </c>
    </row>
    <row r="16" spans="1:10" s="12" customFormat="1" ht="21.95" customHeight="1" x14ac:dyDescent="0.15">
      <c r="A16" s="15">
        <v>14</v>
      </c>
      <c r="B16" s="16" t="s">
        <v>20</v>
      </c>
      <c r="C16" s="16"/>
      <c r="D16" s="16"/>
      <c r="E16" s="17">
        <v>4</v>
      </c>
      <c r="F16" s="17">
        <v>12000</v>
      </c>
      <c r="G16" s="17">
        <v>5</v>
      </c>
      <c r="H16" s="17">
        <v>10000</v>
      </c>
      <c r="I16" s="16">
        <f>F16+H16</f>
        <v>22000</v>
      </c>
    </row>
    <row r="17" spans="1:9" ht="26.1" customHeight="1" x14ac:dyDescent="0.15">
      <c r="A17" s="23" t="s">
        <v>21</v>
      </c>
      <c r="B17" s="24"/>
      <c r="C17" s="18">
        <f t="shared" ref="C17:I17" si="1">SUM(C3:C16)</f>
        <v>28</v>
      </c>
      <c r="D17" s="18">
        <f t="shared" si="1"/>
        <v>61880</v>
      </c>
      <c r="E17" s="19">
        <f t="shared" si="1"/>
        <v>19</v>
      </c>
      <c r="F17" s="19">
        <f t="shared" si="1"/>
        <v>57000</v>
      </c>
      <c r="G17" s="19">
        <f t="shared" si="1"/>
        <v>26</v>
      </c>
      <c r="H17" s="19">
        <f t="shared" si="1"/>
        <v>52000</v>
      </c>
      <c r="I17" s="18">
        <f t="shared" si="1"/>
        <v>170880</v>
      </c>
    </row>
  </sheetData>
  <mergeCells count="2">
    <mergeCell ref="A1:I1"/>
    <mergeCell ref="A17:B17"/>
  </mergeCells>
  <phoneticPr fontId="7" type="noConversion"/>
  <printOptions horizontalCentered="1"/>
  <pageMargins left="0" right="0" top="0.55486111111111103" bottom="0.35763888888888901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3" sqref="E33"/>
    </sheetView>
  </sheetViews>
  <sheetFormatPr defaultColWidth="9" defaultRowHeight="13.5" x14ac:dyDescent="0.15"/>
  <cols>
    <col min="1" max="1" width="5.25" customWidth="1"/>
    <col min="2" max="2" width="35.875" customWidth="1"/>
    <col min="3" max="3" width="7.5" customWidth="1"/>
    <col min="4" max="4" width="8.5" customWidth="1"/>
    <col min="6" max="6" width="8.5" customWidth="1"/>
    <col min="7" max="7" width="9.75" customWidth="1"/>
  </cols>
  <sheetData>
    <row r="1" spans="1:7" ht="41.25" customHeight="1" x14ac:dyDescent="0.15">
      <c r="A1" s="22" t="s">
        <v>22</v>
      </c>
      <c r="B1" s="22"/>
      <c r="C1" s="22"/>
      <c r="D1" s="22"/>
      <c r="E1" s="22"/>
      <c r="F1" s="22"/>
      <c r="G1" s="22"/>
    </row>
    <row r="2" spans="1:7" ht="50.25" customHeight="1" x14ac:dyDescent="0.15">
      <c r="A2" s="1" t="s">
        <v>0</v>
      </c>
      <c r="B2" s="2" t="s">
        <v>1</v>
      </c>
      <c r="C2" s="2" t="s">
        <v>23</v>
      </c>
      <c r="D2" s="2" t="s">
        <v>3</v>
      </c>
      <c r="E2" s="3" t="s">
        <v>24</v>
      </c>
      <c r="F2" s="2" t="s">
        <v>25</v>
      </c>
      <c r="G2" s="2" t="s">
        <v>6</v>
      </c>
    </row>
    <row r="3" spans="1:7" ht="24.75" customHeight="1" x14ac:dyDescent="0.15">
      <c r="A3" s="4">
        <v>1</v>
      </c>
      <c r="B3" s="5" t="s">
        <v>26</v>
      </c>
      <c r="C3" s="5">
        <v>1</v>
      </c>
      <c r="D3" s="5">
        <v>2066</v>
      </c>
      <c r="E3" s="6"/>
      <c r="F3" s="6"/>
      <c r="G3" s="6">
        <f t="shared" ref="G3:G14" si="0">D3</f>
        <v>2066</v>
      </c>
    </row>
    <row r="4" spans="1:7" ht="24.75" customHeight="1" x14ac:dyDescent="0.15">
      <c r="A4" s="4">
        <v>2</v>
      </c>
      <c r="B4" s="5" t="s">
        <v>10</v>
      </c>
      <c r="C4" s="5">
        <v>8</v>
      </c>
      <c r="D4" s="5">
        <v>16528</v>
      </c>
      <c r="E4" s="6"/>
      <c r="F4" s="6"/>
      <c r="G4" s="6">
        <f t="shared" si="0"/>
        <v>16528</v>
      </c>
    </row>
    <row r="5" spans="1:7" ht="24.75" customHeight="1" x14ac:dyDescent="0.15">
      <c r="A5" s="4">
        <v>3</v>
      </c>
      <c r="B5" s="5" t="s">
        <v>19</v>
      </c>
      <c r="C5" s="5">
        <v>15</v>
      </c>
      <c r="D5" s="5">
        <v>30990</v>
      </c>
      <c r="E5" s="6"/>
      <c r="F5" s="6"/>
      <c r="G5" s="6">
        <f t="shared" si="0"/>
        <v>30990</v>
      </c>
    </row>
    <row r="6" spans="1:7" ht="92.25" customHeight="1" x14ac:dyDescent="0.15">
      <c r="A6" s="4">
        <v>4</v>
      </c>
      <c r="B6" s="5" t="s">
        <v>27</v>
      </c>
      <c r="C6" s="5">
        <v>1</v>
      </c>
      <c r="D6" s="5">
        <v>2066</v>
      </c>
      <c r="E6" s="6"/>
      <c r="F6" s="6"/>
      <c r="G6" s="6">
        <f t="shared" si="0"/>
        <v>2066</v>
      </c>
    </row>
    <row r="7" spans="1:7" ht="24.75" customHeight="1" x14ac:dyDescent="0.15">
      <c r="A7" s="4">
        <v>5</v>
      </c>
      <c r="B7" s="5" t="s">
        <v>12</v>
      </c>
      <c r="C7" s="5">
        <v>3</v>
      </c>
      <c r="D7" s="5">
        <v>6198</v>
      </c>
      <c r="E7" s="6"/>
      <c r="F7" s="6"/>
      <c r="G7" s="6">
        <f t="shared" si="0"/>
        <v>6198</v>
      </c>
    </row>
    <row r="8" spans="1:7" ht="24.75" customHeight="1" x14ac:dyDescent="0.15">
      <c r="A8" s="4">
        <v>6</v>
      </c>
      <c r="B8" s="5" t="s">
        <v>20</v>
      </c>
      <c r="C8" s="5">
        <v>2</v>
      </c>
      <c r="D8" s="5">
        <v>4132</v>
      </c>
      <c r="E8" s="6"/>
      <c r="F8" s="6"/>
      <c r="G8" s="6">
        <f t="shared" si="0"/>
        <v>4132</v>
      </c>
    </row>
    <row r="9" spans="1:7" ht="24.75" customHeight="1" x14ac:dyDescent="0.15">
      <c r="A9" s="4">
        <v>7</v>
      </c>
      <c r="B9" s="5" t="s">
        <v>28</v>
      </c>
      <c r="C9" s="5">
        <v>4</v>
      </c>
      <c r="D9" s="5">
        <v>8264</v>
      </c>
      <c r="E9" s="6"/>
      <c r="F9" s="6"/>
      <c r="G9" s="6">
        <f t="shared" si="0"/>
        <v>8264</v>
      </c>
    </row>
    <row r="10" spans="1:7" ht="24.75" customHeight="1" x14ac:dyDescent="0.15">
      <c r="A10" s="4">
        <v>8</v>
      </c>
      <c r="B10" s="5" t="s">
        <v>11</v>
      </c>
      <c r="C10" s="5">
        <v>1</v>
      </c>
      <c r="D10" s="5">
        <v>2066</v>
      </c>
      <c r="E10" s="6"/>
      <c r="F10" s="6"/>
      <c r="G10" s="6">
        <f t="shared" si="0"/>
        <v>2066</v>
      </c>
    </row>
    <row r="11" spans="1:7" ht="24.75" customHeight="1" x14ac:dyDescent="0.15">
      <c r="A11" s="4">
        <v>9</v>
      </c>
      <c r="B11" s="5" t="s">
        <v>29</v>
      </c>
      <c r="C11" s="5">
        <v>4</v>
      </c>
      <c r="D11" s="5">
        <v>8264</v>
      </c>
      <c r="E11" s="6"/>
      <c r="F11" s="6"/>
      <c r="G11" s="6">
        <f t="shared" si="0"/>
        <v>8264</v>
      </c>
    </row>
    <row r="12" spans="1:7" ht="24.75" customHeight="1" x14ac:dyDescent="0.15">
      <c r="A12" s="4">
        <v>10</v>
      </c>
      <c r="B12" s="5" t="s">
        <v>30</v>
      </c>
      <c r="C12" s="5">
        <v>65</v>
      </c>
      <c r="D12" s="5">
        <v>134290</v>
      </c>
      <c r="E12" s="6"/>
      <c r="F12" s="6"/>
      <c r="G12" s="6">
        <f t="shared" si="0"/>
        <v>134290</v>
      </c>
    </row>
    <row r="13" spans="1:7" ht="24.75" customHeight="1" x14ac:dyDescent="0.15">
      <c r="A13" s="4">
        <v>11</v>
      </c>
      <c r="B13" s="5" t="s">
        <v>31</v>
      </c>
      <c r="C13" s="5">
        <v>1</v>
      </c>
      <c r="D13" s="5">
        <v>2066</v>
      </c>
      <c r="E13" s="6"/>
      <c r="F13" s="6"/>
      <c r="G13" s="6">
        <f t="shared" si="0"/>
        <v>2066</v>
      </c>
    </row>
    <row r="14" spans="1:7" ht="24.75" customHeight="1" x14ac:dyDescent="0.15">
      <c r="A14" s="4">
        <v>12</v>
      </c>
      <c r="B14" s="5" t="s">
        <v>32</v>
      </c>
      <c r="C14" s="5">
        <v>7</v>
      </c>
      <c r="D14" s="5">
        <v>14462</v>
      </c>
      <c r="E14" s="6"/>
      <c r="F14" s="6"/>
      <c r="G14" s="6">
        <f t="shared" si="0"/>
        <v>14462</v>
      </c>
    </row>
    <row r="15" spans="1:7" ht="24.75" customHeight="1" x14ac:dyDescent="0.15">
      <c r="A15" s="4">
        <v>13</v>
      </c>
      <c r="B15" s="5" t="s">
        <v>33</v>
      </c>
      <c r="C15" s="5">
        <v>3</v>
      </c>
      <c r="D15" s="5">
        <v>6198</v>
      </c>
      <c r="E15" s="6">
        <v>1</v>
      </c>
      <c r="F15" s="6">
        <v>1856</v>
      </c>
      <c r="G15" s="6">
        <f>D15+F15</f>
        <v>8054</v>
      </c>
    </row>
    <row r="16" spans="1:7" ht="24.75" customHeight="1" x14ac:dyDescent="0.15">
      <c r="A16" s="4">
        <v>14</v>
      </c>
      <c r="B16" s="5" t="s">
        <v>7</v>
      </c>
      <c r="C16" s="5">
        <v>5</v>
      </c>
      <c r="D16" s="5">
        <v>10330</v>
      </c>
      <c r="E16" s="6"/>
      <c r="F16" s="6"/>
      <c r="G16" s="6">
        <f t="shared" ref="G16:G27" si="1">D16</f>
        <v>10330</v>
      </c>
    </row>
    <row r="17" spans="1:7" ht="24.75" customHeight="1" x14ac:dyDescent="0.15">
      <c r="A17" s="4">
        <v>15</v>
      </c>
      <c r="B17" s="5" t="s">
        <v>14</v>
      </c>
      <c r="C17" s="5">
        <v>14</v>
      </c>
      <c r="D17" s="5">
        <v>28924</v>
      </c>
      <c r="E17" s="6"/>
      <c r="F17" s="6"/>
      <c r="G17" s="6">
        <f t="shared" si="1"/>
        <v>28924</v>
      </c>
    </row>
    <row r="18" spans="1:7" ht="24.75" customHeight="1" x14ac:dyDescent="0.15">
      <c r="A18" s="4">
        <v>16</v>
      </c>
      <c r="B18" s="5" t="s">
        <v>34</v>
      </c>
      <c r="C18" s="5">
        <v>4</v>
      </c>
      <c r="D18" s="5">
        <v>8264</v>
      </c>
      <c r="E18" s="6"/>
      <c r="F18" s="6"/>
      <c r="G18" s="6">
        <f t="shared" si="1"/>
        <v>8264</v>
      </c>
    </row>
    <row r="19" spans="1:7" ht="24.75" customHeight="1" x14ac:dyDescent="0.15">
      <c r="A19" s="4">
        <v>17</v>
      </c>
      <c r="B19" s="5" t="s">
        <v>8</v>
      </c>
      <c r="C19" s="5">
        <v>7</v>
      </c>
      <c r="D19" s="5">
        <v>14462</v>
      </c>
      <c r="E19" s="6"/>
      <c r="F19" s="6"/>
      <c r="G19" s="6">
        <f t="shared" si="1"/>
        <v>14462</v>
      </c>
    </row>
    <row r="20" spans="1:7" ht="24.75" customHeight="1" x14ac:dyDescent="0.15">
      <c r="A20" s="4">
        <v>18</v>
      </c>
      <c r="B20" s="5" t="s">
        <v>18</v>
      </c>
      <c r="C20" s="5">
        <v>13</v>
      </c>
      <c r="D20" s="5">
        <v>26858</v>
      </c>
      <c r="E20" s="6"/>
      <c r="F20" s="6"/>
      <c r="G20" s="6">
        <f t="shared" si="1"/>
        <v>26858</v>
      </c>
    </row>
    <row r="21" spans="1:7" ht="24.75" customHeight="1" x14ac:dyDescent="0.15">
      <c r="A21" s="4">
        <v>19</v>
      </c>
      <c r="B21" s="5" t="s">
        <v>35</v>
      </c>
      <c r="C21" s="5">
        <v>8</v>
      </c>
      <c r="D21" s="5">
        <v>16528</v>
      </c>
      <c r="E21" s="6"/>
      <c r="F21" s="6"/>
      <c r="G21" s="6">
        <f t="shared" si="1"/>
        <v>16528</v>
      </c>
    </row>
    <row r="22" spans="1:7" ht="24.75" customHeight="1" x14ac:dyDescent="0.15">
      <c r="A22" s="4">
        <v>20</v>
      </c>
      <c r="B22" s="5" t="s">
        <v>36</v>
      </c>
      <c r="C22" s="5">
        <v>4</v>
      </c>
      <c r="D22" s="5">
        <v>8264</v>
      </c>
      <c r="E22" s="6"/>
      <c r="F22" s="6"/>
      <c r="G22" s="6">
        <f t="shared" si="1"/>
        <v>8264</v>
      </c>
    </row>
    <row r="23" spans="1:7" ht="24.75" customHeight="1" x14ac:dyDescent="0.15">
      <c r="A23" s="4">
        <v>21</v>
      </c>
      <c r="B23" s="5" t="s">
        <v>37</v>
      </c>
      <c r="C23" s="5">
        <v>4</v>
      </c>
      <c r="D23" s="5">
        <v>8264</v>
      </c>
      <c r="E23" s="6"/>
      <c r="F23" s="6"/>
      <c r="G23" s="6">
        <f t="shared" si="1"/>
        <v>8264</v>
      </c>
    </row>
    <row r="24" spans="1:7" ht="24.75" customHeight="1" x14ac:dyDescent="0.15">
      <c r="A24" s="4">
        <v>22</v>
      </c>
      <c r="B24" s="5" t="s">
        <v>38</v>
      </c>
      <c r="C24" s="5">
        <v>2</v>
      </c>
      <c r="D24" s="5">
        <v>4132</v>
      </c>
      <c r="E24" s="6"/>
      <c r="F24" s="6"/>
      <c r="G24" s="6">
        <f t="shared" si="1"/>
        <v>4132</v>
      </c>
    </row>
    <row r="25" spans="1:7" ht="24.75" customHeight="1" x14ac:dyDescent="0.15">
      <c r="A25" s="4">
        <v>23</v>
      </c>
      <c r="B25" s="5" t="s">
        <v>17</v>
      </c>
      <c r="C25" s="5">
        <v>1</v>
      </c>
      <c r="D25" s="5">
        <v>2066</v>
      </c>
      <c r="E25" s="6"/>
      <c r="F25" s="6"/>
      <c r="G25" s="6">
        <f t="shared" si="1"/>
        <v>2066</v>
      </c>
    </row>
    <row r="26" spans="1:7" ht="24.75" customHeight="1" x14ac:dyDescent="0.15">
      <c r="A26" s="4">
        <v>24</v>
      </c>
      <c r="B26" s="5" t="s">
        <v>16</v>
      </c>
      <c r="C26" s="5">
        <v>3</v>
      </c>
      <c r="D26" s="5">
        <v>6198</v>
      </c>
      <c r="E26" s="6"/>
      <c r="F26" s="6"/>
      <c r="G26" s="6">
        <f t="shared" si="1"/>
        <v>6198</v>
      </c>
    </row>
    <row r="27" spans="1:7" ht="24.75" customHeight="1" x14ac:dyDescent="0.15">
      <c r="A27" s="7">
        <v>25</v>
      </c>
      <c r="B27" s="8" t="s">
        <v>39</v>
      </c>
      <c r="C27" s="5">
        <v>1</v>
      </c>
      <c r="D27" s="5">
        <v>2066</v>
      </c>
      <c r="E27" s="6"/>
      <c r="F27" s="6"/>
      <c r="G27" s="6">
        <f t="shared" si="1"/>
        <v>2066</v>
      </c>
    </row>
    <row r="28" spans="1:7" ht="24.75" customHeight="1" x14ac:dyDescent="0.15">
      <c r="A28" s="25" t="s">
        <v>40</v>
      </c>
      <c r="B28" s="26"/>
      <c r="C28" s="1">
        <f>SUM(C3:C27)</f>
        <v>181</v>
      </c>
      <c r="D28" s="1">
        <f>SUM(D3:D27)</f>
        <v>373946</v>
      </c>
      <c r="E28" s="9">
        <f>SUM(E3:E27)</f>
        <v>1</v>
      </c>
      <c r="F28" s="9">
        <f>SUM(F3:F27)</f>
        <v>1856</v>
      </c>
      <c r="G28" s="9">
        <f>D28+F28</f>
        <v>375802</v>
      </c>
    </row>
  </sheetData>
  <mergeCells count="2">
    <mergeCell ref="A1:G1"/>
    <mergeCell ref="A28:B28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报财务</vt:lpstr>
      <vt:lpstr>公示 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2025-10-17T06:41:56Z</cp:lastPrinted>
  <dcterms:created xsi:type="dcterms:W3CDTF">2024-03-26T03:18:00Z</dcterms:created>
  <dcterms:modified xsi:type="dcterms:W3CDTF">2025-10-17T06:42:38Z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D37783AE32524C80B612979C755BA454_12</vt:lpwstr>
  </property>
  <property fmtid="{D5CDD505-2E9C-101B-9397-08002B2CF9AE}" pid="3" name="KSOProductBuildVer">
    <vt:lpwstr>2052-12.1.0.22529</vt:lpwstr>
  </property>
</Properties>
</file>