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<sst xmlns="http://schemas.openxmlformats.org/spreadsheetml/2006/main" count="129" uniqueCount="93">
  <si>
    <t>河北区2022年-2024年政府投资三年滚动计划</t>
  </si>
  <si>
    <t>单位：万元</t>
  </si>
  <si>
    <t>序号</t>
  </si>
  <si>
    <t>项目名称</t>
  </si>
  <si>
    <t>项目代码
（如有）</t>
  </si>
  <si>
    <t>建设
地点</t>
  </si>
  <si>
    <t>主要建设
内容及规模</t>
  </si>
  <si>
    <t>建设起
止时间</t>
  </si>
  <si>
    <t>总投资规模</t>
  </si>
  <si>
    <t>至2021年底完成投资</t>
  </si>
  <si>
    <t>2022年</t>
  </si>
  <si>
    <t>2023年</t>
  </si>
  <si>
    <t>2024年</t>
  </si>
  <si>
    <t>项目建
设单位</t>
  </si>
  <si>
    <t>项目
主管单位</t>
  </si>
  <si>
    <t>其中区级政府投资</t>
  </si>
  <si>
    <t>投资计划</t>
  </si>
  <si>
    <t>形象进度目标</t>
  </si>
  <si>
    <t>河北区2022年城镇老旧小区改造项目</t>
  </si>
  <si>
    <t>河北区</t>
  </si>
  <si>
    <t>对河北区盛海公寓、鸿基公寓、碧泽园、富秀园、汇光里、武警家属院、芳草园、锦秀园8个小区实施改造，建筑面积389911平方米。</t>
  </si>
  <si>
    <t>完工</t>
  </si>
  <si>
    <t>河北区房产服务中心</t>
  </si>
  <si>
    <t>区住建委</t>
  </si>
  <si>
    <t>河北区2023年城镇老旧小区改造项目</t>
  </si>
  <si>
    <t>建德里、北安道32号、新建路3号院、寿安街29号院、中山路131号5个军产小区，1.64万平方米。</t>
  </si>
  <si>
    <t>河北区2024年城镇老旧小区改造项目</t>
  </si>
  <si>
    <t>对河北区昌海公寓(华新小区)等20个小区实施改造，建设面积470293平方米。</t>
  </si>
  <si>
    <t>育婴里第三小学扩建工程</t>
  </si>
  <si>
    <t>2018-120105-82-01-128530</t>
  </si>
  <si>
    <t>河北区天泰路183号</t>
  </si>
  <si>
    <t>总建筑面积为14700平方米，其中：新建地上建筑物11100平方米；新建地下建筑物3600平方米。其中包括教学楼、食堂，风雨操场、门卫及辅助用房、地下设备用房等建筑及其他配套设施。</t>
  </si>
  <si>
    <t>2020年-2022年</t>
  </si>
  <si>
    <t>河北区育婴里第三小学</t>
  </si>
  <si>
    <t>区教育局</t>
  </si>
  <si>
    <t>天津城市职业学院幼儿教育产教融合实训与服务中心</t>
  </si>
  <si>
    <t>2020-120105-83-01-005240</t>
  </si>
  <si>
    <t>河北区泰兴路4号</t>
  </si>
  <si>
    <t>总建筑面积8347平方米。其中：新建地上建筑物约7410平方米；新建地下建筑物约937平方米。建筑内包括学员培训教室、实习实训室、学术交流中心、培训辅助用房，工作室及设施设备用房等。同步建设大门、围墙、室外道路、绿化、综合管网以及门卫立面改造等室外工程。</t>
  </si>
  <si>
    <t>2021年-2023年</t>
  </si>
  <si>
    <t>室内装修</t>
  </si>
  <si>
    <t>天津城市职业学院</t>
  </si>
  <si>
    <t>天津市第四十八中学迁址重建工程</t>
  </si>
  <si>
    <t>2101-120105-89-01-881714</t>
  </si>
  <si>
    <t>河北区真理道816号</t>
  </si>
  <si>
    <t>总建筑面积21050平方米，其中地上19600平方米，地下1450平方米。新建教学楼，风雨操场、门卫、室外运动场及相关配套工程。</t>
  </si>
  <si>
    <t>2022年-2024年</t>
  </si>
  <si>
    <t>桩基施工</t>
  </si>
  <si>
    <t>装修、配套</t>
  </si>
  <si>
    <t>天津市第四十八中学</t>
  </si>
  <si>
    <t>三十五中学地块规划学校</t>
  </si>
  <si>
    <t>河北区天泰路三十五中学地块内</t>
  </si>
  <si>
    <t>总建筑面积约为28500平方米。新建教学楼，风雨操场、门卫、室外运动场及相关配套工程。</t>
  </si>
  <si>
    <t>2023年-2025年</t>
  </si>
  <si>
    <t>前期手续</t>
  </si>
  <si>
    <t>地基基础</t>
  </si>
  <si>
    <t>主体</t>
  </si>
  <si>
    <t>天津外国语大学附属河北外国语中学</t>
  </si>
  <si>
    <t>天津市河北区人工智能新型基础设施建设项目</t>
  </si>
  <si>
    <t>2202-120105-89-01-342027</t>
  </si>
  <si>
    <t>河北区张兴庄地块</t>
  </si>
  <si>
    <t>建设内容：人工智能计算中心、运行保障用房、停车楼等；可提供300P Flops@FP16人工智能算力系统、办公楼及停车楼等配套基础设施。规模：占地面积为7202.3平方米，建筑面积14404平方米，算力总规模为300P Flops@FP16。</t>
  </si>
  <si>
    <r>
      <rPr>
        <sz val="12"/>
        <color rgb="FF000000"/>
        <rFont val="宋体"/>
        <charset val="134"/>
      </rPr>
      <t>2022</t>
    </r>
    <r>
      <rPr>
        <sz val="12"/>
        <color theme="1"/>
        <rFont val="方正书宋_GBK"/>
        <charset val="134"/>
      </rPr>
      <t>年</t>
    </r>
    <r>
      <rPr>
        <sz val="12"/>
        <color theme="1"/>
        <rFont val="宋体"/>
        <charset val="134"/>
        <scheme val="minor"/>
      </rPr>
      <t>-2024</t>
    </r>
    <r>
      <rPr>
        <sz val="12"/>
        <color theme="1"/>
        <rFont val="方正书宋_GBK"/>
        <charset val="134"/>
      </rPr>
      <t>年</t>
    </r>
  </si>
  <si>
    <t>算力中心一期工程完工</t>
  </si>
  <si>
    <t>运行保障用房外延及二次结构施工</t>
  </si>
  <si>
    <t>运行保障用竣工验收、联合验收</t>
  </si>
  <si>
    <t>区城投公司</t>
  </si>
  <si>
    <t>区国资委</t>
  </si>
  <si>
    <t>河北区中西医结合医院建设工程项目</t>
  </si>
  <si>
    <t>2020-120105-84-01-001021</t>
  </si>
  <si>
    <t>河北区南口路186号</t>
  </si>
  <si>
    <t>项目占地面积9000平方米，建筑面积37000平方米，拟设床位400张。项目按照疫情防控功能的传染病防处置病房（病区），并做到“平战结合”，作为市指定的发热门诊定点医疗机构，建设更加规范，规模更大，处置能力更强的发热门诊，全面提升医院的传染病防控能力与水平。同时落实相关要求，发挥中西医结合医院的作用，建立中医病房，扩展提升中医服务规模与能力；建立ICU病房，全面提升医院整体及传染病救治能力；创建天津市首个中西医结合康复中心，扩展康复服务范围，进一步满足广大患者的需求。</t>
  </si>
  <si>
    <t>开工建设</t>
  </si>
  <si>
    <t>C座竣工</t>
  </si>
  <si>
    <t>天津市第一医院</t>
  </si>
  <si>
    <t>区卫健委</t>
  </si>
  <si>
    <t>天津市河北区京津冀协同发展智能科技园区设施提升项目</t>
  </si>
  <si>
    <t>2107-120105-89-01-269982</t>
  </si>
  <si>
    <t>对智能科技园区进行提升改造工程，涉及15号楼、16号楼、18号楼，改造建筑总面积31880平方米。</t>
  </si>
  <si>
    <t>2022年-2023年</t>
  </si>
  <si>
    <t>创佳公司</t>
  </si>
  <si>
    <t>河北区新型智慧城市</t>
  </si>
  <si>
    <t>2208-120105-89-04-929421</t>
  </si>
  <si>
    <t>着力解决疫情防控、城市治理、平安社区、改善民生等迫切需求，借力河北区人工智能计算中心，助推区域产业转型升级，搭建智慧城市“1+1+4+3”的总体架构。</t>
  </si>
  <si>
    <t>2022年-2027年</t>
  </si>
  <si>
    <t>搭建智慧城市大脑平台</t>
  </si>
  <si>
    <t>实现一期智慧城市运营</t>
  </si>
  <si>
    <t>区楼宇办</t>
  </si>
  <si>
    <t>天津市老旧城区交通示范区-暨河北区智能路网建设项目</t>
  </si>
  <si>
    <t>2207-120105-89-01-114309</t>
  </si>
  <si>
    <t>智慧化改造10803个路侧、23处桥下泊位1239个。结合企事业单位停车资源，选取14个车场示范改造。在重点路口、停车场出入口设置99处诱导屏。结合桥下、企事业单位多种场景，预控约150个充电桩示范建设。建设智慧交通指挥中心、智慧停车管理云平台、城区运行态势监测与预警平台、重点区域动静态结合智慧化综合治理平台。打造无人驾驶示范区：建设车路协同自动驾驶示范路段、设置零碳自动驾驶旅游小巴及8个站点、智慧化改造5处公交站、智慧慢行系统改造。拟建铁路及轨道交通场站周边的P+R停车场（驻车换乘停车场）</t>
  </si>
  <si>
    <t>区国资公司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</si>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</sst>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方正书宋_GBK"/>
      <charset val="134"/>
    </font>
    <font>
      <sz val="12"/>
      <name val="方正书宋_GBK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25" fillId="0" borderId="0">
      <alignment vertical="center"/>
    </xf>
    <xf numFmtId="0" fontId="10" fillId="0" borderId="0"/>
    <xf numFmtId="0" fontId="18" fillId="1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7" fillId="16" borderId="16" applyNumberFormat="false" applyAlignment="false" applyProtection="false">
      <alignment vertical="center"/>
    </xf>
    <xf numFmtId="0" fontId="28" fillId="19" borderId="17" applyNumberFormat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0" fillId="0" borderId="0"/>
    <xf numFmtId="0" fontId="31" fillId="0" borderId="1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8" fillId="0" borderId="0"/>
    <xf numFmtId="0" fontId="36" fillId="0" borderId="19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0" fillId="8" borderId="13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24" fillId="16" borderId="12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5" borderId="12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2" applyFont="true" applyFill="true" applyBorder="true" applyAlignment="true">
      <alignment horizontal="center" vertical="center" wrapText="true"/>
    </xf>
    <xf numFmtId="0" fontId="12" fillId="0" borderId="1" xfId="2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1" xfId="0" applyFont="true" applyBorder="true">
      <alignment vertical="center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top" wrapText="true"/>
    </xf>
    <xf numFmtId="0" fontId="4" fillId="0" borderId="7" xfId="0" applyFont="true" applyBorder="true" applyAlignment="true">
      <alignment horizontal="center" vertical="top" wrapText="true"/>
    </xf>
    <xf numFmtId="0" fontId="6" fillId="0" borderId="1" xfId="0" applyFont="true" applyBorder="true" applyAlignment="true">
      <alignment horizontal="left" vertical="center" wrapText="true"/>
    </xf>
    <xf numFmtId="176" fontId="6" fillId="0" borderId="8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2" applyFont="true" applyFill="true" applyBorder="true" applyAlignment="true">
      <alignment vertical="center" wrapText="true"/>
    </xf>
    <xf numFmtId="176" fontId="12" fillId="0" borderId="1" xfId="2" applyNumberFormat="true" applyFont="true" applyFill="true" applyBorder="true" applyAlignment="true">
      <alignment horizontal="center" vertical="center" wrapText="true"/>
    </xf>
    <xf numFmtId="176" fontId="10" fillId="0" borderId="1" xfId="1" applyNumberFormat="true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176" fontId="14" fillId="0" borderId="8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6" fillId="0" borderId="8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176" fontId="16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right" vertical="center" wrapText="true"/>
    </xf>
    <xf numFmtId="0" fontId="12" fillId="0" borderId="1" xfId="2" applyFont="true" applyFill="true" applyBorder="true" applyAlignment="true">
      <alignment horizontal="left" vertical="center" wrapText="true"/>
    </xf>
  </cellXfs>
  <cellStyles count="53">
    <cellStyle name="常规" xfId="0" builtinId="0"/>
    <cellStyle name="常规 22 3" xfId="1"/>
    <cellStyle name="常规 2 2 4 9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常规 2 2 4" xfId="8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常规 4 3 3 2" xf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8"/>
  <sheetViews>
    <sheetView tabSelected="1" topLeftCell="A11" workbookViewId="0">
      <selection activeCell="K9" sqref="K9"/>
    </sheetView>
  </sheetViews>
  <sheetFormatPr defaultColWidth="9" defaultRowHeight="13.5"/>
  <cols>
    <col min="1" max="1" width="4.5" customWidth="true"/>
    <col min="2" max="2" width="13.5" customWidth="true"/>
    <col min="3" max="3" width="10.75" customWidth="true"/>
    <col min="4" max="4" width="10.25" customWidth="true"/>
    <col min="5" max="5" width="41.7" customWidth="true"/>
    <col min="6" max="6" width="9.375" style="1" customWidth="true"/>
    <col min="7" max="7" width="8.125" customWidth="true"/>
    <col min="8" max="8" width="9" customWidth="true"/>
    <col min="9" max="9" width="8.375" style="1" customWidth="true"/>
    <col min="10" max="10" width="8.125" style="4" customWidth="true"/>
    <col min="11" max="11" width="9" style="3" customWidth="true"/>
    <col min="12" max="12" width="8.375" customWidth="true"/>
    <col min="13" max="13" width="8.125" customWidth="true"/>
    <col min="14" max="14" width="8.875" customWidth="true"/>
    <col min="15" max="15" width="8.375" customWidth="true"/>
    <col min="16" max="16" width="8.125" customWidth="true"/>
    <col min="17" max="17" width="9" customWidth="true"/>
    <col min="18" max="18" width="8.375" customWidth="true"/>
    <col min="19" max="19" width="11.625" customWidth="true"/>
    <col min="20" max="20" width="9.25" customWidth="true"/>
  </cols>
  <sheetData>
    <row r="1" ht="38.25" customHeight="true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42"/>
      <c r="K1" s="42"/>
      <c r="L1" s="6"/>
      <c r="M1" s="6"/>
      <c r="N1" s="6"/>
      <c r="O1" s="6"/>
      <c r="P1" s="6"/>
      <c r="Q1" s="6"/>
      <c r="R1" s="6"/>
      <c r="S1" s="6"/>
      <c r="T1" s="6"/>
    </row>
    <row r="2" ht="18" customHeight="true" spans="1:20">
      <c r="A2" s="5"/>
      <c r="B2" s="6"/>
      <c r="C2" s="6"/>
      <c r="D2" s="6"/>
      <c r="E2" s="6"/>
      <c r="F2" s="6"/>
      <c r="G2" s="6"/>
      <c r="H2" s="6"/>
      <c r="I2" s="6"/>
      <c r="J2" s="42"/>
      <c r="K2" s="42"/>
      <c r="L2" s="6"/>
      <c r="M2" s="6"/>
      <c r="N2" s="6"/>
      <c r="O2" s="6"/>
      <c r="P2" s="6"/>
      <c r="S2" s="61" t="s">
        <v>1</v>
      </c>
      <c r="T2" s="61"/>
    </row>
    <row r="3" s="1" customFormat="true" ht="20.1" customHeight="true" spans="1:20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25" t="s">
        <v>8</v>
      </c>
      <c r="H3" s="26"/>
      <c r="I3" s="43" t="s">
        <v>9</v>
      </c>
      <c r="J3" s="44" t="s">
        <v>10</v>
      </c>
      <c r="K3" s="44"/>
      <c r="L3" s="9"/>
      <c r="M3" s="59" t="s">
        <v>11</v>
      </c>
      <c r="N3" s="59"/>
      <c r="O3" s="9"/>
      <c r="P3" s="59" t="s">
        <v>12</v>
      </c>
      <c r="Q3" s="59"/>
      <c r="R3" s="9"/>
      <c r="S3" s="9" t="s">
        <v>13</v>
      </c>
      <c r="T3" s="9" t="s">
        <v>14</v>
      </c>
    </row>
    <row r="4" s="1" customFormat="true" ht="21" customHeight="true" spans="1:20">
      <c r="A4" s="7"/>
      <c r="B4" s="7"/>
      <c r="C4" s="8"/>
      <c r="D4" s="9"/>
      <c r="E4" s="9"/>
      <c r="F4" s="9"/>
      <c r="G4" s="27"/>
      <c r="H4" s="9" t="s">
        <v>15</v>
      </c>
      <c r="I4" s="45"/>
      <c r="J4" s="46" t="s">
        <v>16</v>
      </c>
      <c r="K4" s="47"/>
      <c r="L4" s="45" t="s">
        <v>17</v>
      </c>
      <c r="M4" s="25" t="s">
        <v>16</v>
      </c>
      <c r="N4" s="26"/>
      <c r="O4" s="45" t="s">
        <v>17</v>
      </c>
      <c r="P4" s="25" t="s">
        <v>16</v>
      </c>
      <c r="Q4" s="26"/>
      <c r="R4" s="43" t="s">
        <v>17</v>
      </c>
      <c r="S4" s="9"/>
      <c r="T4" s="9"/>
    </row>
    <row r="5" s="1" customFormat="true" ht="32.1" customHeight="true" spans="1:20">
      <c r="A5" s="7"/>
      <c r="B5" s="7"/>
      <c r="C5" s="8"/>
      <c r="D5" s="9"/>
      <c r="E5" s="9"/>
      <c r="F5" s="9"/>
      <c r="G5" s="28"/>
      <c r="H5" s="9"/>
      <c r="I5" s="45"/>
      <c r="J5" s="48"/>
      <c r="K5" s="49" t="s">
        <v>15</v>
      </c>
      <c r="L5" s="45"/>
      <c r="M5" s="60"/>
      <c r="N5" s="9" t="s">
        <v>15</v>
      </c>
      <c r="O5" s="45"/>
      <c r="P5" s="60"/>
      <c r="Q5" s="9" t="s">
        <v>15</v>
      </c>
      <c r="R5" s="43"/>
      <c r="S5" s="9"/>
      <c r="T5" s="9"/>
    </row>
    <row r="6" ht="58" customHeight="true" spans="1:20">
      <c r="A6" s="10">
        <v>1</v>
      </c>
      <c r="B6" s="11" t="s">
        <v>18</v>
      </c>
      <c r="C6" s="11"/>
      <c r="D6" s="12" t="s">
        <v>19</v>
      </c>
      <c r="E6" s="29" t="s">
        <v>20</v>
      </c>
      <c r="F6" s="12" t="s">
        <v>10</v>
      </c>
      <c r="G6" s="30">
        <v>3484</v>
      </c>
      <c r="H6" s="30">
        <v>2693</v>
      </c>
      <c r="I6" s="31"/>
      <c r="J6" s="50">
        <v>3484</v>
      </c>
      <c r="K6" s="50">
        <v>2693</v>
      </c>
      <c r="L6" s="16" t="s">
        <v>21</v>
      </c>
      <c r="M6" s="30"/>
      <c r="N6" s="30"/>
      <c r="O6" s="12"/>
      <c r="P6" s="30"/>
      <c r="Q6" s="30"/>
      <c r="R6" s="12"/>
      <c r="S6" s="12" t="s">
        <v>22</v>
      </c>
      <c r="T6" s="12" t="s">
        <v>23</v>
      </c>
    </row>
    <row r="7" s="2" customFormat="true" ht="48" customHeight="true" spans="1:20">
      <c r="A7" s="10">
        <v>2</v>
      </c>
      <c r="B7" s="11" t="s">
        <v>24</v>
      </c>
      <c r="C7" s="11"/>
      <c r="D7" s="12" t="s">
        <v>19</v>
      </c>
      <c r="E7" s="29" t="s">
        <v>25</v>
      </c>
      <c r="F7" s="12" t="s">
        <v>11</v>
      </c>
      <c r="G7" s="31">
        <v>258</v>
      </c>
      <c r="H7" s="31">
        <v>138</v>
      </c>
      <c r="I7" s="31"/>
      <c r="J7" s="51"/>
      <c r="K7" s="51"/>
      <c r="L7" s="12"/>
      <c r="M7" s="31">
        <v>258</v>
      </c>
      <c r="N7" s="31">
        <v>138</v>
      </c>
      <c r="O7" s="16" t="s">
        <v>21</v>
      </c>
      <c r="P7" s="31"/>
      <c r="Q7" s="31"/>
      <c r="R7" s="12"/>
      <c r="S7" s="12" t="s">
        <v>22</v>
      </c>
      <c r="T7" s="12" t="s">
        <v>23</v>
      </c>
    </row>
    <row r="8" ht="43" customHeight="true" spans="1:20">
      <c r="A8" s="10">
        <v>3</v>
      </c>
      <c r="B8" s="11" t="s">
        <v>26</v>
      </c>
      <c r="C8" s="11"/>
      <c r="D8" s="12" t="s">
        <v>19</v>
      </c>
      <c r="E8" s="29" t="s">
        <v>27</v>
      </c>
      <c r="F8" s="12" t="s">
        <v>12</v>
      </c>
      <c r="G8" s="31">
        <v>7054</v>
      </c>
      <c r="H8" s="31">
        <v>3174</v>
      </c>
      <c r="I8" s="31"/>
      <c r="J8" s="51"/>
      <c r="K8" s="51"/>
      <c r="L8" s="12"/>
      <c r="M8" s="31"/>
      <c r="N8" s="31"/>
      <c r="O8" s="12"/>
      <c r="P8" s="31">
        <v>7054</v>
      </c>
      <c r="Q8" s="31">
        <v>3174</v>
      </c>
      <c r="R8" s="16" t="s">
        <v>21</v>
      </c>
      <c r="S8" s="12" t="s">
        <v>22</v>
      </c>
      <c r="T8" s="12" t="s">
        <v>23</v>
      </c>
    </row>
    <row r="9" ht="84" customHeight="true" spans="1:20">
      <c r="A9" s="13">
        <v>4</v>
      </c>
      <c r="B9" s="13" t="s">
        <v>28</v>
      </c>
      <c r="C9" s="13" t="s">
        <v>29</v>
      </c>
      <c r="D9" s="14" t="s">
        <v>30</v>
      </c>
      <c r="E9" s="32" t="s">
        <v>31</v>
      </c>
      <c r="F9" s="14" t="s">
        <v>32</v>
      </c>
      <c r="G9" s="33">
        <v>11518.1</v>
      </c>
      <c r="H9" s="33">
        <v>11518.1</v>
      </c>
      <c r="I9" s="52">
        <v>1454.011671</v>
      </c>
      <c r="J9" s="52">
        <f>H9-I9</f>
        <v>10064.088329</v>
      </c>
      <c r="K9" s="52">
        <v>10064</v>
      </c>
      <c r="L9" s="16" t="s">
        <v>21</v>
      </c>
      <c r="M9" s="52"/>
      <c r="N9" s="52"/>
      <c r="O9" s="16"/>
      <c r="P9" s="52"/>
      <c r="Q9" s="52"/>
      <c r="R9" s="16"/>
      <c r="S9" s="16" t="s">
        <v>33</v>
      </c>
      <c r="T9" s="16" t="s">
        <v>34</v>
      </c>
    </row>
    <row r="10" ht="110.25" spans="1:20">
      <c r="A10" s="13">
        <v>5</v>
      </c>
      <c r="B10" s="13" t="s">
        <v>35</v>
      </c>
      <c r="C10" s="13" t="s">
        <v>36</v>
      </c>
      <c r="D10" s="14" t="s">
        <v>37</v>
      </c>
      <c r="E10" s="32" t="s">
        <v>38</v>
      </c>
      <c r="F10" s="14" t="s">
        <v>39</v>
      </c>
      <c r="G10" s="33">
        <v>7045.26</v>
      </c>
      <c r="H10" s="33">
        <v>7045.26</v>
      </c>
      <c r="I10" s="52">
        <v>1263</v>
      </c>
      <c r="J10" s="52">
        <v>3350</v>
      </c>
      <c r="K10" s="52">
        <v>3350</v>
      </c>
      <c r="L10" s="16" t="s">
        <v>40</v>
      </c>
      <c r="M10" s="52">
        <v>2432</v>
      </c>
      <c r="N10" s="52">
        <v>2432</v>
      </c>
      <c r="O10" s="16" t="s">
        <v>21</v>
      </c>
      <c r="P10" s="52"/>
      <c r="Q10" s="52"/>
      <c r="R10" s="16"/>
      <c r="S10" s="16" t="s">
        <v>41</v>
      </c>
      <c r="T10" s="16" t="s">
        <v>34</v>
      </c>
    </row>
    <row r="11" ht="63" customHeight="true" spans="1:20">
      <c r="A11" s="13">
        <v>6</v>
      </c>
      <c r="B11" s="15" t="s">
        <v>42</v>
      </c>
      <c r="C11" s="15" t="s">
        <v>43</v>
      </c>
      <c r="D11" s="16" t="s">
        <v>44</v>
      </c>
      <c r="E11" s="34" t="s">
        <v>45</v>
      </c>
      <c r="F11" s="16" t="s">
        <v>46</v>
      </c>
      <c r="G11" s="35">
        <v>15019.7476</v>
      </c>
      <c r="H11" s="35">
        <v>15019.7476</v>
      </c>
      <c r="I11" s="35">
        <v>15</v>
      </c>
      <c r="J11" s="35">
        <v>2285</v>
      </c>
      <c r="K11" s="35">
        <v>2285</v>
      </c>
      <c r="L11" s="53" t="s">
        <v>47</v>
      </c>
      <c r="M11" s="35">
        <v>11000</v>
      </c>
      <c r="N11" s="35">
        <v>11000</v>
      </c>
      <c r="O11" s="53" t="s">
        <v>48</v>
      </c>
      <c r="P11" s="35">
        <v>1720</v>
      </c>
      <c r="Q11" s="35">
        <v>1720</v>
      </c>
      <c r="R11" s="16" t="s">
        <v>21</v>
      </c>
      <c r="S11" s="16" t="s">
        <v>49</v>
      </c>
      <c r="T11" s="16" t="s">
        <v>34</v>
      </c>
    </row>
    <row r="12" s="3" customFormat="true" ht="66" customHeight="true" spans="1:20">
      <c r="A12" s="13">
        <v>7</v>
      </c>
      <c r="B12" s="15" t="s">
        <v>50</v>
      </c>
      <c r="C12" s="15"/>
      <c r="D12" s="16" t="s">
        <v>51</v>
      </c>
      <c r="E12" s="34" t="s">
        <v>52</v>
      </c>
      <c r="F12" s="16" t="s">
        <v>53</v>
      </c>
      <c r="G12" s="35">
        <v>25000</v>
      </c>
      <c r="H12" s="35">
        <v>25000</v>
      </c>
      <c r="I12" s="35"/>
      <c r="J12" s="52">
        <v>100</v>
      </c>
      <c r="K12" s="52">
        <v>100</v>
      </c>
      <c r="L12" s="16" t="s">
        <v>54</v>
      </c>
      <c r="M12" s="35">
        <v>5000</v>
      </c>
      <c r="N12" s="35">
        <v>5000</v>
      </c>
      <c r="O12" s="53" t="s">
        <v>55</v>
      </c>
      <c r="P12" s="35">
        <v>15000</v>
      </c>
      <c r="Q12" s="35">
        <v>15000</v>
      </c>
      <c r="R12" s="16" t="s">
        <v>56</v>
      </c>
      <c r="S12" s="16" t="s">
        <v>57</v>
      </c>
      <c r="T12" s="16" t="s">
        <v>34</v>
      </c>
    </row>
    <row r="13" ht="94.5" spans="1:20">
      <c r="A13" s="13">
        <v>8</v>
      </c>
      <c r="B13" s="17" t="s">
        <v>58</v>
      </c>
      <c r="C13" s="13" t="s">
        <v>59</v>
      </c>
      <c r="D13" s="18" t="s">
        <v>60</v>
      </c>
      <c r="E13" s="36" t="s">
        <v>61</v>
      </c>
      <c r="F13" s="21" t="s">
        <v>62</v>
      </c>
      <c r="G13" s="37">
        <v>127073</v>
      </c>
      <c r="H13" s="37">
        <v>101590</v>
      </c>
      <c r="I13" s="37"/>
      <c r="J13" s="37">
        <v>52461.46</v>
      </c>
      <c r="K13" s="37">
        <v>41900</v>
      </c>
      <c r="L13" s="18" t="s">
        <v>63</v>
      </c>
      <c r="M13" s="37">
        <v>37306</v>
      </c>
      <c r="N13" s="37">
        <v>29845</v>
      </c>
      <c r="O13" s="18" t="s">
        <v>64</v>
      </c>
      <c r="P13" s="37">
        <v>37306</v>
      </c>
      <c r="Q13" s="37">
        <v>29845</v>
      </c>
      <c r="R13" s="62" t="s">
        <v>65</v>
      </c>
      <c r="S13" s="21" t="s">
        <v>66</v>
      </c>
      <c r="T13" s="21" t="s">
        <v>67</v>
      </c>
    </row>
    <row r="14" ht="198" customHeight="true" spans="1:20">
      <c r="A14" s="19">
        <v>9</v>
      </c>
      <c r="B14" s="17" t="s">
        <v>68</v>
      </c>
      <c r="C14" s="15" t="s">
        <v>69</v>
      </c>
      <c r="D14" s="12" t="s">
        <v>70</v>
      </c>
      <c r="E14" s="36" t="s">
        <v>71</v>
      </c>
      <c r="F14" s="14" t="s">
        <v>46</v>
      </c>
      <c r="G14" s="38">
        <v>43000</v>
      </c>
      <c r="H14" s="33">
        <v>43000</v>
      </c>
      <c r="I14" s="54"/>
      <c r="J14" s="33">
        <v>3500</v>
      </c>
      <c r="K14" s="33">
        <v>3500</v>
      </c>
      <c r="L14" s="55" t="s">
        <v>72</v>
      </c>
      <c r="M14" s="31">
        <v>1996</v>
      </c>
      <c r="N14" s="31">
        <v>1996</v>
      </c>
      <c r="O14" s="12" t="s">
        <v>73</v>
      </c>
      <c r="P14" s="31"/>
      <c r="Q14" s="31"/>
      <c r="R14" s="12"/>
      <c r="S14" s="12" t="s">
        <v>74</v>
      </c>
      <c r="T14" s="12" t="s">
        <v>75</v>
      </c>
    </row>
    <row r="15" ht="57" customHeight="true" spans="1:20">
      <c r="A15" s="13">
        <v>10</v>
      </c>
      <c r="B15" s="20" t="s">
        <v>76</v>
      </c>
      <c r="C15" s="20" t="s">
        <v>77</v>
      </c>
      <c r="D15" s="21" t="s">
        <v>19</v>
      </c>
      <c r="E15" s="39" t="s">
        <v>78</v>
      </c>
      <c r="F15" s="21" t="s">
        <v>79</v>
      </c>
      <c r="G15" s="40">
        <v>12671</v>
      </c>
      <c r="H15" s="40">
        <v>12671</v>
      </c>
      <c r="I15" s="56"/>
      <c r="J15" s="40">
        <v>7500</v>
      </c>
      <c r="K15" s="40">
        <v>7500</v>
      </c>
      <c r="L15" s="21" t="s">
        <v>72</v>
      </c>
      <c r="M15" s="40">
        <v>5171</v>
      </c>
      <c r="N15" s="40">
        <v>5171</v>
      </c>
      <c r="O15" s="21" t="s">
        <v>21</v>
      </c>
      <c r="P15" s="40"/>
      <c r="Q15" s="40"/>
      <c r="R15" s="21"/>
      <c r="S15" s="21" t="s">
        <v>80</v>
      </c>
      <c r="T15" s="21" t="s">
        <v>67</v>
      </c>
    </row>
    <row r="16" ht="64" customHeight="true" spans="1:20">
      <c r="A16" s="13">
        <v>11</v>
      </c>
      <c r="B16" s="20" t="s">
        <v>81</v>
      </c>
      <c r="C16" s="20" t="s">
        <v>82</v>
      </c>
      <c r="D16" s="21" t="s">
        <v>19</v>
      </c>
      <c r="E16" s="39" t="s">
        <v>83</v>
      </c>
      <c r="F16" s="21" t="s">
        <v>84</v>
      </c>
      <c r="G16" s="40">
        <v>100000</v>
      </c>
      <c r="H16" s="40">
        <v>100000</v>
      </c>
      <c r="I16" s="56"/>
      <c r="J16" s="40"/>
      <c r="K16" s="40"/>
      <c r="L16" s="21"/>
      <c r="M16" s="40">
        <v>22000</v>
      </c>
      <c r="N16" s="40">
        <v>22000</v>
      </c>
      <c r="O16" s="21" t="s">
        <v>85</v>
      </c>
      <c r="P16" s="40">
        <v>20000</v>
      </c>
      <c r="Q16" s="40">
        <v>20000</v>
      </c>
      <c r="R16" s="21" t="s">
        <v>86</v>
      </c>
      <c r="S16" s="21" t="s">
        <v>80</v>
      </c>
      <c r="T16" s="21" t="s">
        <v>87</v>
      </c>
    </row>
    <row r="17" ht="204" customHeight="true" spans="1:20">
      <c r="A17" s="13">
        <v>12</v>
      </c>
      <c r="B17" s="20" t="s">
        <v>88</v>
      </c>
      <c r="C17" s="20" t="s">
        <v>89</v>
      </c>
      <c r="D17" s="21" t="s">
        <v>19</v>
      </c>
      <c r="E17" s="39" t="s">
        <v>90</v>
      </c>
      <c r="F17" s="21" t="s">
        <v>79</v>
      </c>
      <c r="G17" s="40">
        <v>44000</v>
      </c>
      <c r="H17" s="40">
        <v>35000</v>
      </c>
      <c r="I17" s="56"/>
      <c r="J17" s="40">
        <v>3000</v>
      </c>
      <c r="K17" s="40">
        <v>0</v>
      </c>
      <c r="L17" s="21" t="s">
        <v>72</v>
      </c>
      <c r="M17" s="40">
        <v>41000</v>
      </c>
      <c r="N17" s="40">
        <v>35000</v>
      </c>
      <c r="O17" s="21" t="s">
        <v>21</v>
      </c>
      <c r="P17" s="40"/>
      <c r="Q17" s="40"/>
      <c r="R17" s="21"/>
      <c r="S17" s="21" t="s">
        <v>91</v>
      </c>
      <c r="T17" s="21" t="s">
        <v>67</v>
      </c>
    </row>
    <row r="18" ht="33" customHeight="true" spans="1:20">
      <c r="A18" s="22" t="s">
        <v>92</v>
      </c>
      <c r="B18" s="23"/>
      <c r="C18" s="24"/>
      <c r="D18" s="24"/>
      <c r="E18" s="24"/>
      <c r="F18" s="10"/>
      <c r="G18" s="41">
        <f>SUM(G6:G17)</f>
        <v>396123.1076</v>
      </c>
      <c r="H18" s="41">
        <f>SUM(H6:H17)</f>
        <v>356849.1076</v>
      </c>
      <c r="I18" s="41">
        <f>SUM(I6:I17)</f>
        <v>2732.011671</v>
      </c>
      <c r="J18" s="57">
        <f>SUM(J6:J17)</f>
        <v>85744.548329</v>
      </c>
      <c r="K18" s="57">
        <f>SUM(K6:K17)</f>
        <v>71392</v>
      </c>
      <c r="L18" s="58"/>
      <c r="M18" s="41">
        <f>SUM(M6:M17)</f>
        <v>126163</v>
      </c>
      <c r="N18" s="41">
        <f>SUM(N6:N17)</f>
        <v>112582</v>
      </c>
      <c r="O18" s="58"/>
      <c r="P18" s="41">
        <f>SUM(P6:P17)</f>
        <v>81080</v>
      </c>
      <c r="Q18" s="41">
        <f>SUM(Q6:Q17)</f>
        <v>69739</v>
      </c>
      <c r="R18" s="24"/>
      <c r="S18" s="24"/>
      <c r="T18" s="24"/>
    </row>
  </sheetData>
  <mergeCells count="24">
    <mergeCell ref="A1:T1"/>
    <mergeCell ref="S2:T2"/>
    <mergeCell ref="G3:H3"/>
    <mergeCell ref="J3:L3"/>
    <mergeCell ref="M3:O3"/>
    <mergeCell ref="P3:R3"/>
    <mergeCell ref="J4:K4"/>
    <mergeCell ref="M4:N4"/>
    <mergeCell ref="P4:Q4"/>
    <mergeCell ref="A18:B18"/>
    <mergeCell ref="A3:A5"/>
    <mergeCell ref="B3:B5"/>
    <mergeCell ref="C3:C5"/>
    <mergeCell ref="D3:D5"/>
    <mergeCell ref="E3:E5"/>
    <mergeCell ref="F3:F5"/>
    <mergeCell ref="G4:G5"/>
    <mergeCell ref="H4:H5"/>
    <mergeCell ref="I3:I5"/>
    <mergeCell ref="L4:L5"/>
    <mergeCell ref="O4:O5"/>
    <mergeCell ref="R4:R5"/>
    <mergeCell ref="S3:S5"/>
    <mergeCell ref="T3:T5"/>
  </mergeCells>
  <printOptions horizontalCentered="true"/>
  <pageMargins left="0.196527777777778" right="0.196527777777778" top="0.747916666666667" bottom="0.747916666666667" header="0.298611111111111" footer="0.298611111111111"/>
  <pageSetup paperSize="9" scale="69" firstPageNumber="2" fitToHeight="0" orientation="landscape" useFirstPageNumber="true" horizontalDpi="600" verticalDpi="300"/>
  <headerFooter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2006-10-05T03:21:00Z</dcterms:created>
  <cp:lastPrinted>2021-12-07T07:59:00Z</cp:lastPrinted>
  <dcterms:modified xsi:type="dcterms:W3CDTF">2022-09-22T09:00:43Z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BC2D93ADEA65498B83D17D25E029B6DB</vt:lpwstr>
  </property>
</Properties>
</file>